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60" windowHeight="6150" activeTab="1"/>
  </bookViews>
  <sheets>
    <sheet name="Enoncé tests" sheetId="1" r:id="rId1"/>
    <sheet name="Réponses test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<sst xmlns="http://schemas.openxmlformats.org/spreadsheetml/2006/main" count="96" uniqueCount="78">
  <si>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Test n°1</t>
  </si>
  <si>
    <t xml:space="preserve">A moment des soldes, vous avez acheté : </t>
  </si>
  <si>
    <t xml:space="preserve"> - une chemise à 22 euros,  </t>
  </si>
  <si>
    <t xml:space="preserve"> - un pantalon à 72 euros</t>
  </si>
  <si>
    <t xml:space="preserve"> - un top à 18 euros,</t>
  </si>
  <si>
    <t xml:space="preserve"> - une robe à 88 euros</t>
  </si>
  <si>
    <t>Pour chaque achat, vous bénéficiez d'une réduction de 30%.</t>
  </si>
  <si>
    <t>1. Présentez ces données dans un tableau.</t>
  </si>
  <si>
    <t>2. Copiez ce tableau.</t>
  </si>
  <si>
    <t>5. Calculez la part de chaque article dans le total de vos achats.</t>
  </si>
  <si>
    <t>Test n°2</t>
  </si>
  <si>
    <t xml:space="preserve">L'effectif du club de foot de votre ville nommé "Foot pour tous" est composé de : </t>
  </si>
  <si>
    <t xml:space="preserve"> </t>
  </si>
  <si>
    <t xml:space="preserve"> - 15 enfants âgés de 7 à moins de 9 ans,</t>
  </si>
  <si>
    <t xml:space="preserve"> - 17 enfants âgés de 9 à moins de 11 ans,</t>
  </si>
  <si>
    <t xml:space="preserve"> - 16 enfants âgés de 11 à moins de 13 ans,</t>
  </si>
  <si>
    <t>4. Quel est le montant total de vos achats.</t>
  </si>
  <si>
    <t>Le club "Foot pour tous" a fusionné avec le club de foot de la ville voisine c'est-à-dire "Sport en foot".</t>
  </si>
  <si>
    <t xml:space="preserve">Les effectifs de ce club sont de : </t>
  </si>
  <si>
    <t xml:space="preserve"> - 9 enfants âgés de 7 à moins de 9 ans,</t>
  </si>
  <si>
    <t xml:space="preserve"> - 8 enfants âgés de 9 à moins de 11 ans,</t>
  </si>
  <si>
    <t xml:space="preserve"> - 7 enfants âgés de 11 à moins de 13 ans,</t>
  </si>
  <si>
    <t>2. Quel est le nombre total d'enfants inscrits au club.</t>
  </si>
  <si>
    <t>3. Quelle est  la part de chaque tranche d'âge par rapport au nombre total d'enfants inscrits.</t>
  </si>
  <si>
    <t>4. Copiez ce tableau.</t>
  </si>
  <si>
    <t>5. Quels sont les nouveaux effectifs (vous devez les calculer à partir du tableau copié précédemment).</t>
  </si>
  <si>
    <t>Test n°3</t>
  </si>
  <si>
    <t xml:space="preserve">Vous devez recenser la taille des élèves de la STG 2. Après avoir effectué votre étude, vous obtenez les résultats suivants : </t>
  </si>
  <si>
    <t xml:space="preserve"> - 2 élèves ont une taille comprise entre 1,45 m et 1,6 m,</t>
  </si>
  <si>
    <t xml:space="preserve"> - 10 élèves ont une taille comprise entre 1,60 m et 1,70 m,</t>
  </si>
  <si>
    <t xml:space="preserve"> - 12 élèves ont une taille comprise entre 1,70 m et 1,80 m,</t>
  </si>
  <si>
    <t xml:space="preserve"> - 2 élèves ont une taille supérieure à 1,80 m.</t>
  </si>
  <si>
    <t>2. Quel est le nombre total d'élèves en STG 2.</t>
  </si>
  <si>
    <t>3. Quelle est  la part de chaque tranche de taille par rapport au nombre total d'élèves inscrits en STG2.</t>
  </si>
  <si>
    <t>Quatre nouveaux élèves arrivent dans la classe. Ils mesuraient : 1,63 m , 1,67 m, 1,74 m, et 1,89 m.</t>
  </si>
  <si>
    <t>5. Quelle est la nouvelle répartition d'élèves par taille.</t>
  </si>
  <si>
    <t>Test n°4</t>
  </si>
  <si>
    <t xml:space="preserve">Elle vous communique ses résultats : </t>
  </si>
  <si>
    <t xml:space="preserve">L'entreprise "L'informatique pour tous" est spécialisée dans trois types d'activité. </t>
  </si>
  <si>
    <t xml:space="preserve">Elle souhaite connaître l'évolution de ses ventes. </t>
  </si>
  <si>
    <t xml:space="preserve"> - le CA de l'activité Configuration était de 902000 € en 2004, 988000€ en 2005 et 1008000€ en 2006.</t>
  </si>
  <si>
    <t xml:space="preserve"> - le CA de l'activité Logiciel était de 381000€ en 2004, 417000 € en 2005, 404000€ en 2006.</t>
  </si>
  <si>
    <t>2. Quel est le chiffre d'affaires total pour les années 2004, 2005 et 2006.</t>
  </si>
  <si>
    <t>3. Quel est le chiffre d'affaires total de l'activité Configuration (pour les trois années).</t>
  </si>
  <si>
    <t xml:space="preserve">Réponses : </t>
  </si>
  <si>
    <t>Articles</t>
  </si>
  <si>
    <t>Prix</t>
  </si>
  <si>
    <t>% Solde</t>
  </si>
  <si>
    <t>Prix soldé</t>
  </si>
  <si>
    <t>Part dans total</t>
  </si>
  <si>
    <t>Chemise</t>
  </si>
  <si>
    <t>Pantalon</t>
  </si>
  <si>
    <t>Top</t>
  </si>
  <si>
    <t>Robe</t>
  </si>
  <si>
    <t>Total</t>
  </si>
  <si>
    <t>Ages</t>
  </si>
  <si>
    <t>de 9 à moins de 11 ans</t>
  </si>
  <si>
    <t>de 11 à moins de 13 ans</t>
  </si>
  <si>
    <t>de 7 à moins de 9 ans</t>
  </si>
  <si>
    <t>Effectifs</t>
  </si>
  <si>
    <t>%</t>
  </si>
  <si>
    <t>Nouv Effec</t>
  </si>
  <si>
    <t xml:space="preserve"> Effec 2e Club</t>
  </si>
  <si>
    <t>de 1,45m à 1,60 m</t>
  </si>
  <si>
    <t xml:space="preserve">de 1,60 m à 1,70 m </t>
  </si>
  <si>
    <t xml:space="preserve">de 1,70m à 1,80 m </t>
  </si>
  <si>
    <t>plus de 1,80 m</t>
  </si>
  <si>
    <t>Nouv venus</t>
  </si>
  <si>
    <t>Activité</t>
  </si>
  <si>
    <t>Configuration</t>
  </si>
  <si>
    <t>Logiciels</t>
  </si>
  <si>
    <t>Formation et conseil</t>
  </si>
  <si>
    <t>total</t>
  </si>
  <si>
    <t>Part 2006</t>
  </si>
  <si>
    <r>
      <t xml:space="preserve">  </t>
    </r>
    <r>
      <rPr>
        <sz val="11"/>
        <rFont val="Times New Roman"/>
        <family val="1"/>
      </rPr>
      <t>- le CA de l'activité Formation et conseil était de 687000€ en 2004, 810000 € en 2005, 868000€ en 2006.</t>
    </r>
  </si>
  <si>
    <t>3. Quels sont les nouveau prix (cad les prix une fois soldés).</t>
  </si>
  <si>
    <t>4. Quel est le chiffre d'affaires total des deux autres activités.</t>
  </si>
  <si>
    <t>5. Pour l'année 2006, quelle est la part de chaque activité par rapport au CA total.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</si>
</sst>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8">
    <font>
      <sz val="12"/>
      <name val="Times New Roman"/>
      <family val="0"/>
    </font>
    <font>
      <b/>
      <u val="single"/>
      <sz val="16"/>
      <name val="Times New Roman"/>
      <family val="1"/>
    </font>
    <font>
      <sz val="11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109">
      <selection activeCell="G54" sqref="G54"/>
    </sheetView>
  </sheetViews>
  <sheetFormatPr defaultColWidth="11.00390625" defaultRowHeight="15.75"/>
  <sheetData>
    <row r="2" ht="20.25">
      <c r="A2" s="1" t="s">
        <v>0</v>
      </c>
    </row>
    <row r="4" ht="15.75">
      <c r="A4" t="s">
        <v>1</v>
      </c>
    </row>
    <row r="5" ht="15.75">
      <c r="B5" t="s">
        <v>2</v>
      </c>
    </row>
    <row r="6" ht="15.75">
      <c r="B6" t="s">
        <v>3</v>
      </c>
    </row>
    <row r="7" ht="15.75">
      <c r="B7" t="s">
        <v>4</v>
      </c>
    </row>
    <row r="8" ht="15.75">
      <c r="B8" t="s">
        <v>5</v>
      </c>
    </row>
    <row r="9" ht="15.75">
      <c r="A9" t="s">
        <v>6</v>
      </c>
    </row>
    <row r="10" ht="15.75">
      <c r="A10" t="s">
        <v>7</v>
      </c>
    </row>
    <row r="11" ht="15.75">
      <c r="A11" t="s">
        <v>8</v>
      </c>
    </row>
    <row r="12" ht="15.75">
      <c r="A12" t="s">
        <v>75</v>
      </c>
    </row>
    <row r="13" ht="15.75">
      <c r="A13" t="s">
        <v>16</v>
      </c>
    </row>
    <row r="14" ht="15.75">
      <c r="A14" t="s">
        <v>9</v>
      </c>
    </row>
    <row r="17" ht="20.25">
      <c r="A17" s="1" t="s">
        <v>10</v>
      </c>
    </row>
    <row r="19" spans="1:2" ht="15.75">
      <c r="A19" s="2" t="s">
        <v>11</v>
      </c>
      <c r="B19" s="2"/>
    </row>
    <row r="20" spans="1:2" ht="15.75">
      <c r="A20" s="2" t="s">
        <v>12</v>
      </c>
      <c r="B20" s="2" t="s">
        <v>13</v>
      </c>
    </row>
    <row r="21" spans="1:2" ht="15.75">
      <c r="A21" s="2"/>
      <c r="B21" s="2" t="s">
        <v>14</v>
      </c>
    </row>
    <row r="22" spans="1:2" ht="15.75">
      <c r="A22" s="2"/>
      <c r="B22" s="2" t="s">
        <v>15</v>
      </c>
    </row>
    <row r="23" spans="1:2" ht="15.75">
      <c r="A23" s="2" t="s">
        <v>7</v>
      </c>
      <c r="B23" s="2"/>
    </row>
    <row r="24" spans="1:2" ht="15.75">
      <c r="A24" s="2" t="s">
        <v>22</v>
      </c>
      <c r="B24" s="2"/>
    </row>
    <row r="25" spans="1:2" ht="15.75">
      <c r="A25" s="2" t="s">
        <v>23</v>
      </c>
      <c r="B25" s="2"/>
    </row>
    <row r="26" spans="1:2" ht="15.75">
      <c r="A26" s="2" t="s">
        <v>24</v>
      </c>
      <c r="B26" s="2"/>
    </row>
    <row r="27" spans="1:2" ht="15.75">
      <c r="A27" s="2"/>
      <c r="B27" s="2"/>
    </row>
    <row r="28" spans="1:2" ht="15.75">
      <c r="A28" s="2" t="s">
        <v>17</v>
      </c>
      <c r="B28" s="2"/>
    </row>
    <row r="29" spans="1:2" ht="15.75">
      <c r="A29" s="2" t="s">
        <v>18</v>
      </c>
      <c r="B29" s="2"/>
    </row>
    <row r="30" spans="1:2" ht="15.75">
      <c r="A30" s="2"/>
      <c r="B30" s="2" t="s">
        <v>19</v>
      </c>
    </row>
    <row r="31" spans="1:2" ht="15.75">
      <c r="A31" s="2"/>
      <c r="B31" s="2" t="s">
        <v>20</v>
      </c>
    </row>
    <row r="32" spans="1:2" ht="15.75">
      <c r="A32" s="2"/>
      <c r="B32" s="2" t="s">
        <v>21</v>
      </c>
    </row>
    <row r="33" spans="1:2" ht="15.75">
      <c r="A33" s="2" t="s">
        <v>25</v>
      </c>
      <c r="B33" s="2"/>
    </row>
    <row r="35" ht="20.25">
      <c r="A35" s="1" t="s">
        <v>26</v>
      </c>
    </row>
    <row r="37" spans="1:7" ht="31.5" customHeight="1">
      <c r="A37" s="13" t="s">
        <v>27</v>
      </c>
      <c r="B37" s="13"/>
      <c r="C37" s="13"/>
      <c r="D37" s="13"/>
      <c r="E37" s="13"/>
      <c r="F37" s="13"/>
      <c r="G37" s="13"/>
    </row>
    <row r="38" spans="1:7" ht="15.75">
      <c r="A38" s="2"/>
      <c r="B38" s="2" t="s">
        <v>28</v>
      </c>
      <c r="C38" s="2"/>
      <c r="D38" s="2"/>
      <c r="E38" s="2"/>
      <c r="F38" s="2"/>
      <c r="G38" s="2"/>
    </row>
    <row r="39" spans="1:7" ht="15.75">
      <c r="A39" s="2"/>
      <c r="B39" s="2" t="s">
        <v>29</v>
      </c>
      <c r="C39" s="2"/>
      <c r="D39" s="2"/>
      <c r="E39" s="2"/>
      <c r="F39" s="2"/>
      <c r="G39" s="2"/>
    </row>
    <row r="40" spans="1:7" ht="15.75">
      <c r="A40" s="2"/>
      <c r="B40" s="2" t="s">
        <v>30</v>
      </c>
      <c r="C40" s="2"/>
      <c r="D40" s="2"/>
      <c r="E40" s="2"/>
      <c r="F40" s="2"/>
      <c r="G40" s="2"/>
    </row>
    <row r="41" spans="1:7" ht="15.75">
      <c r="A41" s="2"/>
      <c r="B41" s="2" t="s">
        <v>31</v>
      </c>
      <c r="C41" s="2"/>
      <c r="D41" s="2"/>
      <c r="E41" s="2"/>
      <c r="F41" s="2"/>
      <c r="G41" s="2"/>
    </row>
    <row r="42" spans="1:7" ht="15.75">
      <c r="A42" s="2"/>
      <c r="B42" s="2"/>
      <c r="C42" s="2"/>
      <c r="D42" s="2"/>
      <c r="E42" s="2"/>
      <c r="F42" s="2"/>
      <c r="G42" s="2"/>
    </row>
    <row r="43" spans="1:7" ht="15.75">
      <c r="A43" s="2" t="s">
        <v>7</v>
      </c>
      <c r="B43" s="2"/>
      <c r="C43" s="2"/>
      <c r="D43" s="2"/>
      <c r="E43" s="2"/>
      <c r="F43" s="2"/>
      <c r="G43" s="2"/>
    </row>
    <row r="44" spans="1:7" ht="15.75">
      <c r="A44" s="2" t="s">
        <v>32</v>
      </c>
      <c r="B44" s="2"/>
      <c r="C44" s="2"/>
      <c r="D44" s="2"/>
      <c r="E44" s="2"/>
      <c r="F44" s="2"/>
      <c r="G44" s="2"/>
    </row>
    <row r="45" spans="1:7" ht="15.75">
      <c r="A45" s="2" t="s">
        <v>33</v>
      </c>
      <c r="B45" s="2"/>
      <c r="C45" s="2"/>
      <c r="D45" s="2"/>
      <c r="E45" s="2"/>
      <c r="F45" s="2"/>
      <c r="G45" s="2"/>
    </row>
    <row r="46" spans="1:7" ht="15.75">
      <c r="A46" s="2" t="s">
        <v>24</v>
      </c>
      <c r="B46" s="2"/>
      <c r="C46" s="2"/>
      <c r="D46" s="2"/>
      <c r="E46" s="2"/>
      <c r="F46" s="2"/>
      <c r="G46" s="2"/>
    </row>
    <row r="47" spans="1:7" ht="15.75">
      <c r="A47" s="2"/>
      <c r="B47" s="2"/>
      <c r="C47" s="2"/>
      <c r="D47" s="2"/>
      <c r="E47" s="2"/>
      <c r="F47" s="2"/>
      <c r="G47" s="2"/>
    </row>
    <row r="48" spans="1:7" ht="15.75">
      <c r="A48" s="2" t="s">
        <v>34</v>
      </c>
      <c r="B48" s="2"/>
      <c r="C48" s="2"/>
      <c r="D48" s="2"/>
      <c r="E48" s="2"/>
      <c r="F48" s="2"/>
      <c r="G48" s="2"/>
    </row>
    <row r="49" spans="1:7" ht="15.75">
      <c r="A49" s="2" t="s">
        <v>35</v>
      </c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2"/>
    </row>
    <row r="51" ht="20.25">
      <c r="A51" s="1" t="s">
        <v>36</v>
      </c>
    </row>
    <row r="53" spans="1:2" ht="15.75">
      <c r="A53" s="2" t="s">
        <v>38</v>
      </c>
      <c r="B53" s="2"/>
    </row>
    <row r="54" spans="1:2" ht="15.75">
      <c r="A54" s="2" t="s">
        <v>39</v>
      </c>
      <c r="B54" s="2"/>
    </row>
    <row r="55" spans="1:2" ht="15.75">
      <c r="A55" s="2" t="s">
        <v>37</v>
      </c>
      <c r="B55" s="2"/>
    </row>
    <row r="56" spans="1:2" ht="15.75">
      <c r="A56" s="2" t="s">
        <v>40</v>
      </c>
      <c r="B56" s="2"/>
    </row>
    <row r="57" spans="1:2" ht="21" customHeight="1">
      <c r="A57" s="2" t="s">
        <v>41</v>
      </c>
      <c r="B57" s="2"/>
    </row>
    <row r="58" spans="1:7" ht="32.25" customHeight="1">
      <c r="A58" s="14" t="s">
        <v>74</v>
      </c>
      <c r="B58" s="15"/>
      <c r="C58" s="15"/>
      <c r="D58" s="15"/>
      <c r="E58" s="15"/>
      <c r="F58" s="15"/>
      <c r="G58" s="15"/>
    </row>
    <row r="59" spans="1:2" ht="15.75">
      <c r="A59" s="2"/>
      <c r="B59" s="2"/>
    </row>
    <row r="60" spans="1:2" ht="15.75">
      <c r="A60" s="2" t="s">
        <v>7</v>
      </c>
      <c r="B60" s="2"/>
    </row>
    <row r="61" spans="1:2" ht="15.75">
      <c r="A61" s="2" t="s">
        <v>42</v>
      </c>
      <c r="B61" s="2"/>
    </row>
    <row r="62" spans="1:2" ht="15.75">
      <c r="A62" s="2" t="s">
        <v>43</v>
      </c>
      <c r="B62" s="2"/>
    </row>
    <row r="63" spans="1:2" ht="15.75">
      <c r="A63" s="2" t="s">
        <v>76</v>
      </c>
      <c r="B63" s="2"/>
    </row>
    <row r="64" spans="1:2" ht="15.75">
      <c r="A64" s="2" t="s">
        <v>77</v>
      </c>
      <c r="B64" s="2"/>
    </row>
  </sheetData>
  <mergeCells count="2">
    <mergeCell ref="A37:G37"/>
    <mergeCell ref="A58:G5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38" sqref="A38:B51"/>
    </sheetView>
  </sheetViews>
  <sheetFormatPr defaultColWidth="11.00390625" defaultRowHeight="15.75"/>
  <cols>
    <col min="5" max="5" width="12.25390625" style="0" customWidth="1"/>
  </cols>
  <sheetData>
    <row r="2" ht="20.25">
      <c r="A2" s="1" t="s">
        <v>0</v>
      </c>
    </row>
    <row r="4" ht="15.75">
      <c r="A4" s="7" t="s">
        <v>44</v>
      </c>
    </row>
    <row r="7" spans="1:5" ht="15.7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</row>
    <row r="8" spans="1:5" ht="15.75">
      <c r="A8" s="6" t="s">
        <v>50</v>
      </c>
      <c r="B8" s="4">
        <v>22</v>
      </c>
      <c r="C8" s="5">
        <v>0.3</v>
      </c>
      <c r="D8" s="4">
        <f>B8-B8*C8</f>
        <v>15.4</v>
      </c>
      <c r="E8" s="4">
        <f>D8/$D$12</f>
        <v>0.11</v>
      </c>
    </row>
    <row r="9" spans="1:5" ht="15.75">
      <c r="A9" s="6" t="s">
        <v>51</v>
      </c>
      <c r="B9" s="4">
        <v>72</v>
      </c>
      <c r="C9" s="5">
        <v>0.3</v>
      </c>
      <c r="D9" s="4">
        <f>B9-B9*C9</f>
        <v>50.400000000000006</v>
      </c>
      <c r="E9" s="4">
        <f>D9/$D$12</f>
        <v>0.36000000000000004</v>
      </c>
    </row>
    <row r="10" spans="1:5" ht="15.75">
      <c r="A10" s="6" t="s">
        <v>52</v>
      </c>
      <c r="B10" s="4">
        <v>18</v>
      </c>
      <c r="C10" s="5">
        <v>0.3</v>
      </c>
      <c r="D10" s="4">
        <f>B10-B10*C10</f>
        <v>12.600000000000001</v>
      </c>
      <c r="E10" s="4">
        <f>D10/$D$12</f>
        <v>0.09000000000000001</v>
      </c>
    </row>
    <row r="11" spans="1:5" ht="15.75">
      <c r="A11" s="6" t="s">
        <v>53</v>
      </c>
      <c r="B11" s="4">
        <v>88</v>
      </c>
      <c r="C11" s="5">
        <v>0.3</v>
      </c>
      <c r="D11" s="4">
        <f>B11-B11*C11</f>
        <v>61.6</v>
      </c>
      <c r="E11" s="4">
        <f>D11/$D$12</f>
        <v>0.44</v>
      </c>
    </row>
    <row r="12" spans="1:5" ht="15.75">
      <c r="A12" s="3" t="s">
        <v>54</v>
      </c>
      <c r="B12" s="3">
        <f>SUM(B8:B11)</f>
        <v>200</v>
      </c>
      <c r="C12" s="3"/>
      <c r="D12" s="3">
        <f>SUM(D8:D11)</f>
        <v>140</v>
      </c>
      <c r="E12" s="3">
        <f>D12/$D$12</f>
        <v>1</v>
      </c>
    </row>
    <row r="15" ht="20.25">
      <c r="A15" s="1" t="s">
        <v>10</v>
      </c>
    </row>
    <row r="17" ht="15.75">
      <c r="A17" s="7" t="s">
        <v>44</v>
      </c>
    </row>
    <row r="19" spans="1:6" ht="15.75">
      <c r="A19" s="16" t="s">
        <v>55</v>
      </c>
      <c r="B19" s="16"/>
      <c r="C19" s="3" t="s">
        <v>59</v>
      </c>
      <c r="D19" s="3" t="s">
        <v>60</v>
      </c>
      <c r="E19" s="3" t="s">
        <v>62</v>
      </c>
      <c r="F19" s="3" t="s">
        <v>61</v>
      </c>
    </row>
    <row r="20" spans="1:6" ht="15.75">
      <c r="A20" s="18" t="s">
        <v>58</v>
      </c>
      <c r="B20" s="18"/>
      <c r="C20" s="4">
        <v>15</v>
      </c>
      <c r="D20" s="9">
        <f>C20/$C$23</f>
        <v>0.3125</v>
      </c>
      <c r="E20" s="4">
        <v>9</v>
      </c>
      <c r="F20" s="4">
        <f>C20+E20</f>
        <v>24</v>
      </c>
    </row>
    <row r="21" spans="1:6" ht="15.75">
      <c r="A21" s="18" t="s">
        <v>56</v>
      </c>
      <c r="B21" s="18"/>
      <c r="C21" s="4">
        <v>17</v>
      </c>
      <c r="D21" s="9">
        <f>C21/$C$23</f>
        <v>0.3541666666666667</v>
      </c>
      <c r="E21" s="4">
        <v>8</v>
      </c>
      <c r="F21" s="4">
        <f>C21+E21</f>
        <v>25</v>
      </c>
    </row>
    <row r="22" spans="1:6" ht="15.75">
      <c r="A22" s="18" t="s">
        <v>57</v>
      </c>
      <c r="B22" s="18"/>
      <c r="C22" s="4">
        <v>16</v>
      </c>
      <c r="D22" s="9">
        <f>C22/$C$23</f>
        <v>0.3333333333333333</v>
      </c>
      <c r="E22" s="4">
        <v>7</v>
      </c>
      <c r="F22" s="4">
        <f>C22+E22</f>
        <v>23</v>
      </c>
    </row>
    <row r="23" spans="1:6" ht="15.75">
      <c r="A23" s="19" t="s">
        <v>54</v>
      </c>
      <c r="B23" s="20"/>
      <c r="C23" s="3">
        <f>SUM(C20:C22)</f>
        <v>48</v>
      </c>
      <c r="D23" s="3">
        <f>C23/$C$23</f>
        <v>1</v>
      </c>
      <c r="E23" s="3">
        <f>SUM(E20:E22)</f>
        <v>24</v>
      </c>
      <c r="F23" s="3">
        <f>C23+E23</f>
        <v>72</v>
      </c>
    </row>
    <row r="25" ht="20.25">
      <c r="A25" s="1" t="s">
        <v>26</v>
      </c>
    </row>
    <row r="27" ht="15.75">
      <c r="A27" s="7" t="s">
        <v>44</v>
      </c>
    </row>
    <row r="29" spans="1:6" ht="15.75">
      <c r="A29" s="16" t="s">
        <v>55</v>
      </c>
      <c r="B29" s="16"/>
      <c r="C29" s="3" t="s">
        <v>59</v>
      </c>
      <c r="D29" s="3" t="s">
        <v>60</v>
      </c>
      <c r="E29" s="3" t="s">
        <v>67</v>
      </c>
      <c r="F29" s="3" t="s">
        <v>61</v>
      </c>
    </row>
    <row r="30" spans="1:6" ht="15.75">
      <c r="A30" s="18" t="s">
        <v>63</v>
      </c>
      <c r="B30" s="18"/>
      <c r="C30" s="4">
        <v>2</v>
      </c>
      <c r="D30" s="9">
        <f>C30/$C$34</f>
        <v>0.08333333333333333</v>
      </c>
      <c r="E30" s="4">
        <v>0</v>
      </c>
      <c r="F30" s="4">
        <f>C30+E30</f>
        <v>2</v>
      </c>
    </row>
    <row r="31" spans="1:6" ht="15.75">
      <c r="A31" s="18" t="s">
        <v>64</v>
      </c>
      <c r="B31" s="18"/>
      <c r="C31" s="4">
        <v>10</v>
      </c>
      <c r="D31" s="9">
        <f>C31/$C$34</f>
        <v>0.4166666666666667</v>
      </c>
      <c r="E31" s="4">
        <v>2</v>
      </c>
      <c r="F31" s="4">
        <f>C31+E31</f>
        <v>12</v>
      </c>
    </row>
    <row r="32" spans="1:6" ht="15.75">
      <c r="A32" s="18" t="s">
        <v>65</v>
      </c>
      <c r="B32" s="18"/>
      <c r="C32" s="4">
        <v>10</v>
      </c>
      <c r="D32" s="9">
        <f>C32/$C$34</f>
        <v>0.4166666666666667</v>
      </c>
      <c r="E32" s="4">
        <v>1</v>
      </c>
      <c r="F32" s="4">
        <f>C32+E32</f>
        <v>11</v>
      </c>
    </row>
    <row r="33" spans="1:6" ht="15.75">
      <c r="A33" s="21" t="s">
        <v>66</v>
      </c>
      <c r="B33" s="22"/>
      <c r="C33" s="4">
        <v>2</v>
      </c>
      <c r="D33" s="9">
        <f>C33/$C$34</f>
        <v>0.08333333333333333</v>
      </c>
      <c r="E33" s="4">
        <v>1</v>
      </c>
      <c r="F33" s="4">
        <f>C33+E33</f>
        <v>3</v>
      </c>
    </row>
    <row r="34" spans="1:6" ht="15.75">
      <c r="A34" s="19" t="s">
        <v>54</v>
      </c>
      <c r="B34" s="20"/>
      <c r="C34" s="3">
        <f>SUM(C30:C33)</f>
        <v>24</v>
      </c>
      <c r="D34" s="10">
        <f>SUM(D30:D33)</f>
        <v>1</v>
      </c>
      <c r="E34" s="3">
        <f>SUM(E30:E33)</f>
        <v>4</v>
      </c>
      <c r="F34" s="3">
        <f>C34+E34</f>
        <v>28</v>
      </c>
    </row>
    <row r="36" ht="20.25">
      <c r="A36" s="1" t="s">
        <v>36</v>
      </c>
    </row>
    <row r="38" ht="15.75">
      <c r="A38" s="7" t="s">
        <v>44</v>
      </c>
    </row>
    <row r="40" spans="1:7" ht="15.75">
      <c r="A40" s="16" t="s">
        <v>68</v>
      </c>
      <c r="B40" s="17"/>
      <c r="C40" s="3">
        <v>2004</v>
      </c>
      <c r="D40" s="3">
        <v>2005</v>
      </c>
      <c r="E40" s="3">
        <v>2006</v>
      </c>
      <c r="F40" s="3" t="s">
        <v>72</v>
      </c>
      <c r="G40" s="8" t="s">
        <v>73</v>
      </c>
    </row>
    <row r="41" spans="1:7" ht="15.75">
      <c r="A41" s="18" t="s">
        <v>69</v>
      </c>
      <c r="B41" s="18"/>
      <c r="C41" s="4">
        <v>902000</v>
      </c>
      <c r="D41" s="4">
        <v>988000</v>
      </c>
      <c r="E41" s="4">
        <v>1008000</v>
      </c>
      <c r="F41" s="4">
        <f>SUM(C41:E41)</f>
        <v>2898000</v>
      </c>
      <c r="G41" s="11">
        <f>E41/$E$44</f>
        <v>0.4421052631578947</v>
      </c>
    </row>
    <row r="42" spans="1:7" ht="15.75">
      <c r="A42" s="18" t="s">
        <v>70</v>
      </c>
      <c r="B42" s="18"/>
      <c r="C42" s="4">
        <v>381000</v>
      </c>
      <c r="D42" s="4">
        <v>417000</v>
      </c>
      <c r="E42" s="4">
        <v>404000</v>
      </c>
      <c r="F42" s="4">
        <f>SUM(C42:E42)</f>
        <v>1202000</v>
      </c>
      <c r="G42" s="11">
        <f>E42/$E$44</f>
        <v>0.17719298245614035</v>
      </c>
    </row>
    <row r="43" spans="1:7" ht="15.75">
      <c r="A43" s="18" t="s">
        <v>71</v>
      </c>
      <c r="B43" s="18"/>
      <c r="C43" s="4">
        <v>687000</v>
      </c>
      <c r="D43" s="4">
        <v>810000</v>
      </c>
      <c r="E43" s="4">
        <v>868000</v>
      </c>
      <c r="F43" s="4">
        <f>SUM(C43:E43)</f>
        <v>2365000</v>
      </c>
      <c r="G43" s="11">
        <f>E43/$E$44</f>
        <v>0.38070175438596493</v>
      </c>
    </row>
    <row r="44" spans="1:7" ht="15.75">
      <c r="A44" s="16" t="s">
        <v>72</v>
      </c>
      <c r="B44" s="16"/>
      <c r="C44" s="3">
        <f>SUM(C41:C43)</f>
        <v>1970000</v>
      </c>
      <c r="D44" s="3">
        <f>SUM(D41:D43)</f>
        <v>2215000</v>
      </c>
      <c r="E44" s="3">
        <f>SUM(E41:E43)</f>
        <v>2280000</v>
      </c>
      <c r="F44" s="3">
        <f>SUM(C44:E44)</f>
        <v>6465000</v>
      </c>
      <c r="G44" s="12">
        <f>E44/$E$44</f>
        <v>1</v>
      </c>
    </row>
  </sheetData>
  <mergeCells count="16">
    <mergeCell ref="A20:B20"/>
    <mergeCell ref="A21:B21"/>
    <mergeCell ref="A22:B22"/>
    <mergeCell ref="A19:B19"/>
    <mergeCell ref="A23:B23"/>
    <mergeCell ref="A29:B29"/>
    <mergeCell ref="A30:B30"/>
    <mergeCell ref="A31:B31"/>
    <mergeCell ref="A32:B32"/>
    <mergeCell ref="A34:B34"/>
    <mergeCell ref="A33:B33"/>
    <mergeCell ref="A44:B44"/>
    <mergeCell ref="A40:B40"/>
    <mergeCell ref="A41:B41"/>
    <mergeCell ref="A42:B42"/>
    <mergeCell ref="A43:B43"/>
  </mergeCells>
  <printOptions/>
  <pageMargins left="0.75" right="0.75" top="1" bottom="1" header="0.4921259845" footer="0.4921259845"/>
  <pageSetup orientation="portrait" paperSize="9" r:id="rId1"/>
  <headerFooter alignWithMargins="0">
    <oddHeader>&amp;L&amp;"Times New Roman,Gras"Première STG&amp;C&amp;"Times New Roman,Gras"&amp;16&amp;UApprentissage Informatique
Evaluation niveau  n° 1</oddHeader>
    <oddFooter>&amp;L&amp;"Times New Roman,Gras"Mme SOLER&amp;R&amp;"Times New Roman,Gras"Lycée F. Truffaut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</dc:creator>
  <cp:keywords/>
  <dc:description/>
  <cp:lastModifiedBy>Cora</cp:lastModifiedBy>
  <cp:lastPrinted>2008-09-29T19:55:23Z</cp:lastPrinted>
  <dcterms:created xsi:type="dcterms:W3CDTF">2007-09-09T08:01:46Z</dcterms:created>
  <dcterms:modified xsi:type="dcterms:W3CDTF">2008-09-29T19:55:25Z</dcterms:modified>
  <cp:category/>
  <cp:version/>
  <cp:contentType/>
  <cp:contentStatus/>
</cp:coreProperties>
</file>