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rivie\OneDrive - ac-versailles.fr\Documents\EcoGestion_maths_CREG\CREG 2022_2023\ressource 1\VF\"/>
    </mc:Choice>
  </mc:AlternateContent>
  <xr:revisionPtr revIDLastSave="0" documentId="13_ncr:1_{B0503963-62C9-4109-A390-E85AE9EC8EA0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Activité 3" sheetId="1" r:id="rId1"/>
    <sheet name="Activité 3-correction" sheetId="4" r:id="rId2"/>
    <sheet name="Activité 4" sheetId="2" r:id="rId3"/>
    <sheet name="Activité 4-correction" sheetId="5" r:id="rId4"/>
    <sheet name="Activité 5" sheetId="3" r:id="rId5"/>
    <sheet name="Activité 5-correction" sheetId="6" r:id="rId6"/>
  </sheets>
  <calcPr calcId="191029"/>
  <extLst>
    <ext uri="GoogleSheetsCustomDataVersion1">
      <go:sheetsCustomData xmlns:go="http://customooxmlschemas.google.com/" r:id="rId7" roundtripDataSignature="AMtx7mhFIM1GBbfJaF+x4odKBV2WAb6UVw=="/>
    </ext>
  </extLst>
</workbook>
</file>

<file path=xl/calcChain.xml><?xml version="1.0" encoding="utf-8"?>
<calcChain xmlns="http://schemas.openxmlformats.org/spreadsheetml/2006/main">
  <c r="D19" i="6" l="1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</calcChain>
</file>

<file path=xl/sharedStrings.xml><?xml version="1.0" encoding="utf-8"?>
<sst xmlns="http://schemas.openxmlformats.org/spreadsheetml/2006/main" count="56" uniqueCount="12">
  <si>
    <t>Personnes au chômage</t>
  </si>
  <si>
    <t>en milliers</t>
  </si>
  <si>
    <t>Année</t>
  </si>
  <si>
    <t>Au chômage</t>
  </si>
  <si>
    <t>Note : données révisées.</t>
  </si>
  <si>
    <t>Lecture : en 2021, 2 365 000 personnes sont au chômage et 1 950 000 dans le halo autour du chômage.</t>
  </si>
  <si>
    <t>Champ : France hors Mayotte, personnes actives de 15 ans ou plus vivant en logement ordinaire.</t>
  </si>
  <si>
    <t>Source : Insee, enquêtes Emploi, séries longues sur le marché du travail.</t>
  </si>
  <si>
    <t>rang année</t>
  </si>
  <si>
    <t>taux d"évolution annuels</t>
  </si>
  <si>
    <t>Personnes au chômage et dans le halo autour du chômage</t>
  </si>
  <si>
    <t>modélisation chômage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</si>
</sst>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8"/>
      <color rgb="FF000000"/>
      <name val="Arial"/>
    </font>
    <font>
      <i/>
      <sz val="8"/>
      <color theme="1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fr-FR" b="0">
                <a:solidFill>
                  <a:srgbClr val="757575"/>
                </a:solidFill>
                <a:latin typeface="+mn-lt"/>
              </a:rPr>
              <a:t>Nombre de chômeurs (en milliers) entre 2007 et 2021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'Activité 3-correction'!$B$4</c:f>
              <c:strCache>
                <c:ptCount val="1"/>
                <c:pt idx="0">
                  <c:v>Au chômage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'Activité 3-correction'!$A$5:$A$19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xVal>
          <c:yVal>
            <c:numRef>
              <c:f>'Activité 3-correction'!$B$5:$B$19</c:f>
              <c:numCache>
                <c:formatCode>#,##0</c:formatCode>
                <c:ptCount val="15"/>
                <c:pt idx="0">
                  <c:v>2294</c:v>
                </c:pt>
                <c:pt idx="1">
                  <c:v>2140</c:v>
                </c:pt>
                <c:pt idx="2">
                  <c:v>2651</c:v>
                </c:pt>
                <c:pt idx="3">
                  <c:v>2707</c:v>
                </c:pt>
                <c:pt idx="4">
                  <c:v>2687</c:v>
                </c:pt>
                <c:pt idx="5">
                  <c:v>2877</c:v>
                </c:pt>
                <c:pt idx="6">
                  <c:v>3048</c:v>
                </c:pt>
                <c:pt idx="7">
                  <c:v>3042</c:v>
                </c:pt>
                <c:pt idx="8">
                  <c:v>3073</c:v>
                </c:pt>
                <c:pt idx="9">
                  <c:v>2992</c:v>
                </c:pt>
                <c:pt idx="10">
                  <c:v>2807</c:v>
                </c:pt>
                <c:pt idx="11">
                  <c:v>2701</c:v>
                </c:pt>
                <c:pt idx="12">
                  <c:v>2519</c:v>
                </c:pt>
                <c:pt idx="13">
                  <c:v>2381</c:v>
                </c:pt>
                <c:pt idx="14">
                  <c:v>2365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3C-4C5E-8DE3-BCB31E18D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313607"/>
        <c:axId val="1515535597"/>
      </c:scatterChart>
      <c:valAx>
        <c:axId val="172731360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fr-FR" b="0">
                    <a:solidFill>
                      <a:srgbClr val="000000"/>
                    </a:solidFill>
                    <a:latin typeface="+mn-lt"/>
                  </a:rPr>
                  <a:t>Année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515535597"/>
        <c:crosses val="autoZero"/>
        <c:crossBetween val="midCat"/>
      </c:valAx>
      <c:valAx>
        <c:axId val="1515535597"/>
        <c:scaling>
          <c:orientation val="minMax"/>
          <c:min val="2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fr-FR" b="0">
                    <a:solidFill>
                      <a:srgbClr val="000000"/>
                    </a:solidFill>
                    <a:latin typeface="+mn-lt"/>
                  </a:rPr>
                  <a:t>Au chômage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727313607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'Activité 5-correction'!$C$4</c:f>
              <c:strCache>
                <c:ptCount val="1"/>
                <c:pt idx="0">
                  <c:v>Au chômage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trendlineType val="poly"/>
            <c:order val="2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'Activité 5-correction'!$B$5:$B$19</c:f>
              <c:numCache>
                <c:formatCode>#,##0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'Activité 5-correction'!$C$5:$C$19</c:f>
              <c:numCache>
                <c:formatCode>#,##0</c:formatCode>
                <c:ptCount val="15"/>
                <c:pt idx="0">
                  <c:v>2294</c:v>
                </c:pt>
                <c:pt idx="1">
                  <c:v>2140</c:v>
                </c:pt>
                <c:pt idx="2">
                  <c:v>2651</c:v>
                </c:pt>
                <c:pt idx="3">
                  <c:v>2707</c:v>
                </c:pt>
                <c:pt idx="4">
                  <c:v>2687</c:v>
                </c:pt>
                <c:pt idx="5">
                  <c:v>2877</c:v>
                </c:pt>
                <c:pt idx="6">
                  <c:v>3048</c:v>
                </c:pt>
                <c:pt idx="7">
                  <c:v>3042</c:v>
                </c:pt>
                <c:pt idx="8">
                  <c:v>3073</c:v>
                </c:pt>
                <c:pt idx="9">
                  <c:v>2992</c:v>
                </c:pt>
                <c:pt idx="10">
                  <c:v>2807</c:v>
                </c:pt>
                <c:pt idx="11">
                  <c:v>2701</c:v>
                </c:pt>
                <c:pt idx="12">
                  <c:v>2519</c:v>
                </c:pt>
                <c:pt idx="13">
                  <c:v>2381</c:v>
                </c:pt>
                <c:pt idx="14">
                  <c:v>2365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77-49BF-8EF4-EB9DF5732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4008"/>
        <c:axId val="1378162847"/>
      </c:scatterChart>
      <c:valAx>
        <c:axId val="1974400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378162847"/>
        <c:crosses val="autoZero"/>
        <c:crossBetween val="midCat"/>
      </c:valAx>
      <c:valAx>
        <c:axId val="1378162847"/>
        <c:scaling>
          <c:orientation val="minMax"/>
          <c:min val="2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fr-FR"/>
          </a:p>
        </c:txPr>
        <c:crossAx val="19744008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6</xdr:row>
      <xdr:rowOff>190500</xdr:rowOff>
    </xdr:from>
    <xdr:ext cx="5715000" cy="3533775"/>
    <xdr:graphicFrame macro="">
      <xdr:nvGraphicFramePr>
        <xdr:cNvPr id="2" name="Chart 1" title="Graphique">
          <a:extLst>
            <a:ext uri="{FF2B5EF4-FFF2-40B4-BE49-F238E27FC236}">
              <a16:creationId xmlns:a16="http://schemas.microsoft.com/office/drawing/2014/main" id="{7685C786-C9A9-4F50-8C5C-66F3DD6C5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266700</xdr:colOff>
      <xdr:row>8</xdr:row>
      <xdr:rowOff>76200</xdr:rowOff>
    </xdr:from>
    <xdr:ext cx="6832600" cy="3740150"/>
    <xdr:graphicFrame macro="">
      <xdr:nvGraphicFramePr>
        <xdr:cNvPr id="2" name="Chart 2" title="Graphique">
          <a:extLst>
            <a:ext uri="{FF2B5EF4-FFF2-40B4-BE49-F238E27FC236}">
              <a16:creationId xmlns:a16="http://schemas.microsoft.com/office/drawing/2014/main" id="{6D0A19E4-C6E0-4A74-B3CC-813DD68A8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83"/>
  <sheetViews>
    <sheetView tabSelected="1" workbookViewId="0">
      <pane ySplit="4" topLeftCell="A5" activePane="bottomLeft" state="frozen"/>
      <selection pane="bottomLeft" activeCell="A25" sqref="A25"/>
    </sheetView>
  </sheetViews>
  <sheetFormatPr baseColWidth="10" defaultColWidth="12.6328125" defaultRowHeight="15" customHeight="1" x14ac:dyDescent="0.25"/>
  <cols>
    <col min="1" max="1" width="14.6328125" customWidth="1"/>
    <col min="2" max="2" width="21.1796875" customWidth="1"/>
    <col min="3" max="24" width="11.453125" customWidth="1"/>
  </cols>
  <sheetData>
    <row r="1" spans="1:24" ht="1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" customHeight="1" x14ac:dyDescent="0.25">
      <c r="A4" s="3" t="s">
        <v>2</v>
      </c>
      <c r="B4" s="4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 customHeight="1" x14ac:dyDescent="0.25">
      <c r="A5" s="3">
        <v>2007</v>
      </c>
      <c r="B5" s="5">
        <v>2294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 customHeight="1" x14ac:dyDescent="0.25">
      <c r="A6" s="3">
        <v>2008</v>
      </c>
      <c r="B6" s="5">
        <v>2140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25">
      <c r="A7" s="3">
        <v>2009</v>
      </c>
      <c r="B7" s="5">
        <v>2651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customHeight="1" x14ac:dyDescent="0.25">
      <c r="A8" s="3">
        <v>2010</v>
      </c>
      <c r="B8" s="5">
        <v>2707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 customHeight="1" x14ac:dyDescent="0.25">
      <c r="A9" s="3">
        <v>2011</v>
      </c>
      <c r="B9" s="5">
        <v>2687</v>
      </c>
      <c r="C9" s="2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 customHeight="1" x14ac:dyDescent="0.25">
      <c r="A10" s="3">
        <v>2012</v>
      </c>
      <c r="B10" s="5">
        <v>2877</v>
      </c>
      <c r="C10" s="2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 customHeight="1" x14ac:dyDescent="0.25">
      <c r="A11" s="3">
        <v>2013</v>
      </c>
      <c r="B11" s="5">
        <v>3048</v>
      </c>
      <c r="C11" s="2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 customHeight="1" x14ac:dyDescent="0.25">
      <c r="A12" s="3">
        <v>2014</v>
      </c>
      <c r="B12" s="5">
        <v>3042</v>
      </c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 x14ac:dyDescent="0.25">
      <c r="A13" s="3">
        <v>2015</v>
      </c>
      <c r="B13" s="5">
        <v>3073</v>
      </c>
      <c r="C13" s="2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 x14ac:dyDescent="0.25">
      <c r="A14" s="3">
        <v>2016</v>
      </c>
      <c r="B14" s="5">
        <v>2992</v>
      </c>
      <c r="C14" s="2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 x14ac:dyDescent="0.25">
      <c r="A15" s="3">
        <v>2017</v>
      </c>
      <c r="B15" s="5">
        <v>2807</v>
      </c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x14ac:dyDescent="0.25">
      <c r="A16" s="3">
        <v>2018</v>
      </c>
      <c r="B16" s="5">
        <v>2701</v>
      </c>
      <c r="C16" s="2"/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 x14ac:dyDescent="0.25">
      <c r="A17" s="3">
        <v>2019</v>
      </c>
      <c r="B17" s="5">
        <v>2519</v>
      </c>
      <c r="C17" s="2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customHeight="1" x14ac:dyDescent="0.25">
      <c r="A18" s="3">
        <v>2020</v>
      </c>
      <c r="B18" s="5">
        <v>2381</v>
      </c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customHeight="1" x14ac:dyDescent="0.25">
      <c r="A19" s="3">
        <v>2021</v>
      </c>
      <c r="B19" s="5">
        <v>2365</v>
      </c>
      <c r="C19" s="2"/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 x14ac:dyDescent="0.25">
      <c r="A20" s="7" t="s">
        <v>4</v>
      </c>
      <c r="B20" s="6"/>
      <c r="C20" s="2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7.75" customHeight="1" x14ac:dyDescent="0.25">
      <c r="A21" s="11" t="s">
        <v>5</v>
      </c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.75" customHeight="1" x14ac:dyDescent="0.25">
      <c r="A22" s="13" t="s">
        <v>6</v>
      </c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.75" customHeight="1" x14ac:dyDescent="0.25">
      <c r="A23" s="14" t="s">
        <v>7</v>
      </c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" customHeight="1" x14ac:dyDescent="0.2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" customHeight="1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" customHeight="1" x14ac:dyDescent="0.2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" customHeight="1" x14ac:dyDescent="0.2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" customHeight="1" x14ac:dyDescent="0.2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" customHeight="1" x14ac:dyDescent="0.25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" customHeight="1" x14ac:dyDescent="0.25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" customHeight="1" x14ac:dyDescent="0.25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" customHeight="1" x14ac:dyDescent="0.2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" customHeight="1" x14ac:dyDescent="0.25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" customHeight="1" x14ac:dyDescent="0.25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" customHeight="1" x14ac:dyDescent="0.25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</sheetData>
  <mergeCells count="3">
    <mergeCell ref="A21:B21"/>
    <mergeCell ref="A22:B22"/>
    <mergeCell ref="A23:B23"/>
  </mergeCells>
  <pageMargins left="0.39374999999999999" right="0.39374999999999999" top="0.39374999999999999" bottom="0.19652777777777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B1F3-D025-4704-A8AA-AB64686B1673}">
  <sheetPr>
    <pageSetUpPr fitToPage="1"/>
  </sheetPr>
  <dimension ref="A1:X983"/>
  <sheetViews>
    <sheetView workbookViewId="0">
      <pane ySplit="4" topLeftCell="A5" activePane="bottomLeft" state="frozen"/>
      <selection pane="bottomLeft" activeCell="A25" sqref="A25"/>
    </sheetView>
  </sheetViews>
  <sheetFormatPr baseColWidth="10" defaultColWidth="12.6328125" defaultRowHeight="15" customHeight="1" x14ac:dyDescent="0.25"/>
  <cols>
    <col min="1" max="1" width="14.6328125" customWidth="1"/>
    <col min="2" max="2" width="21.1796875" customWidth="1"/>
    <col min="3" max="24" width="11.453125" customWidth="1"/>
  </cols>
  <sheetData>
    <row r="1" spans="1:24" ht="12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" customHeight="1" x14ac:dyDescent="0.25">
      <c r="A4" s="3" t="s">
        <v>2</v>
      </c>
      <c r="B4" s="4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 customHeight="1" x14ac:dyDescent="0.25">
      <c r="A5" s="3">
        <v>2007</v>
      </c>
      <c r="B5" s="5">
        <v>2294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 customHeight="1" x14ac:dyDescent="0.25">
      <c r="A6" s="3">
        <v>2008</v>
      </c>
      <c r="B6" s="5">
        <v>2140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25">
      <c r="A7" s="3">
        <v>2009</v>
      </c>
      <c r="B7" s="5">
        <v>2651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customHeight="1" x14ac:dyDescent="0.25">
      <c r="A8" s="3">
        <v>2010</v>
      </c>
      <c r="B8" s="5">
        <v>2707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 customHeight="1" x14ac:dyDescent="0.25">
      <c r="A9" s="3">
        <v>2011</v>
      </c>
      <c r="B9" s="5">
        <v>2687</v>
      </c>
      <c r="C9" s="2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 customHeight="1" x14ac:dyDescent="0.25">
      <c r="A10" s="3">
        <v>2012</v>
      </c>
      <c r="B10" s="5">
        <v>2877</v>
      </c>
      <c r="C10" s="2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 customHeight="1" x14ac:dyDescent="0.25">
      <c r="A11" s="3">
        <v>2013</v>
      </c>
      <c r="B11" s="5">
        <v>3048</v>
      </c>
      <c r="C11" s="2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 customHeight="1" x14ac:dyDescent="0.25">
      <c r="A12" s="3">
        <v>2014</v>
      </c>
      <c r="B12" s="5">
        <v>3042</v>
      </c>
      <c r="C12" s="2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 x14ac:dyDescent="0.25">
      <c r="A13" s="3">
        <v>2015</v>
      </c>
      <c r="B13" s="5">
        <v>3073</v>
      </c>
      <c r="C13" s="2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 x14ac:dyDescent="0.25">
      <c r="A14" s="3">
        <v>2016</v>
      </c>
      <c r="B14" s="5">
        <v>2992</v>
      </c>
      <c r="C14" s="2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 x14ac:dyDescent="0.25">
      <c r="A15" s="3">
        <v>2017</v>
      </c>
      <c r="B15" s="5">
        <v>2807</v>
      </c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x14ac:dyDescent="0.25">
      <c r="A16" s="3">
        <v>2018</v>
      </c>
      <c r="B16" s="5">
        <v>2701</v>
      </c>
      <c r="C16" s="2"/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 x14ac:dyDescent="0.25">
      <c r="A17" s="3">
        <v>2019</v>
      </c>
      <c r="B17" s="5">
        <v>2519</v>
      </c>
      <c r="C17" s="2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customHeight="1" x14ac:dyDescent="0.25">
      <c r="A18" s="3">
        <v>2020</v>
      </c>
      <c r="B18" s="5">
        <v>2381</v>
      </c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customHeight="1" x14ac:dyDescent="0.25">
      <c r="A19" s="3">
        <v>2021</v>
      </c>
      <c r="B19" s="5">
        <v>2365</v>
      </c>
      <c r="C19" s="2"/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 x14ac:dyDescent="0.25">
      <c r="A20" s="7" t="s">
        <v>4</v>
      </c>
      <c r="B20" s="6"/>
      <c r="C20" s="2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7.75" customHeight="1" x14ac:dyDescent="0.25">
      <c r="A21" s="11" t="s">
        <v>5</v>
      </c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.75" customHeight="1" x14ac:dyDescent="0.25">
      <c r="A22" s="13" t="s">
        <v>6</v>
      </c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.75" customHeight="1" x14ac:dyDescent="0.25">
      <c r="A23" s="14" t="s">
        <v>7</v>
      </c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" customHeight="1" x14ac:dyDescent="0.2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" customHeight="1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" customHeight="1" x14ac:dyDescent="0.2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" customHeight="1" x14ac:dyDescent="0.2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" customHeight="1" x14ac:dyDescent="0.2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" customHeight="1" x14ac:dyDescent="0.25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" customHeight="1" x14ac:dyDescent="0.25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" customHeight="1" x14ac:dyDescent="0.25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" customHeight="1" x14ac:dyDescent="0.2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" customHeight="1" x14ac:dyDescent="0.2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" customHeight="1" x14ac:dyDescent="0.2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" customHeight="1" x14ac:dyDescent="0.2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" customHeight="1" x14ac:dyDescent="0.2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" customHeight="1" x14ac:dyDescent="0.2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" customHeight="1" x14ac:dyDescent="0.25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" customHeight="1" x14ac:dyDescent="0.25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" customHeight="1" x14ac:dyDescent="0.25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</sheetData>
  <mergeCells count="3">
    <mergeCell ref="A21:B21"/>
    <mergeCell ref="A22:B22"/>
    <mergeCell ref="A23:B23"/>
  </mergeCells>
  <pageMargins left="0.39374999999999999" right="0.39374999999999999" top="0.39374999999999999" bottom="0.196527777777778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83"/>
  <sheetViews>
    <sheetView workbookViewId="0">
      <pane ySplit="4" topLeftCell="A5" activePane="bottomLeft" state="frozen"/>
      <selection pane="bottomLeft" activeCell="D5" sqref="D5"/>
    </sheetView>
  </sheetViews>
  <sheetFormatPr baseColWidth="10" defaultColWidth="12.6328125" defaultRowHeight="15" customHeight="1" x14ac:dyDescent="0.25"/>
  <cols>
    <col min="1" max="3" width="11.453125" customWidth="1"/>
    <col min="4" max="4" width="21.36328125" customWidth="1"/>
    <col min="5" max="26" width="11.453125" customWidth="1"/>
  </cols>
  <sheetData>
    <row r="1" spans="1:26" ht="12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5">
      <c r="A4" s="3" t="s">
        <v>2</v>
      </c>
      <c r="B4" s="3" t="s">
        <v>8</v>
      </c>
      <c r="C4" s="4" t="s">
        <v>3</v>
      </c>
      <c r="D4" s="9" t="s">
        <v>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5">
      <c r="A5" s="3">
        <v>2007</v>
      </c>
      <c r="B5" s="5">
        <v>0</v>
      </c>
      <c r="C5" s="5">
        <v>2294</v>
      </c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5">
      <c r="A6" s="3">
        <v>2008</v>
      </c>
      <c r="B6" s="5">
        <v>1</v>
      </c>
      <c r="C6" s="5">
        <v>2140</v>
      </c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3">
        <v>2009</v>
      </c>
      <c r="B7" s="5">
        <v>2</v>
      </c>
      <c r="C7" s="5">
        <v>2651</v>
      </c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3">
        <v>2010</v>
      </c>
      <c r="B8" s="5">
        <v>3</v>
      </c>
      <c r="C8" s="5">
        <v>2707</v>
      </c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3">
        <v>2011</v>
      </c>
      <c r="B9" s="5">
        <v>4</v>
      </c>
      <c r="C9" s="5">
        <v>2687</v>
      </c>
      <c r="D9" s="10"/>
      <c r="E9" s="2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3">
        <v>2012</v>
      </c>
      <c r="B10" s="5">
        <v>5</v>
      </c>
      <c r="C10" s="5">
        <v>2877</v>
      </c>
      <c r="D10" s="10"/>
      <c r="E10" s="2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3">
        <v>2013</v>
      </c>
      <c r="B11" s="5">
        <v>6</v>
      </c>
      <c r="C11" s="5">
        <v>3048</v>
      </c>
      <c r="D11" s="10"/>
      <c r="E11" s="2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3">
        <v>2014</v>
      </c>
      <c r="B12" s="5">
        <v>7</v>
      </c>
      <c r="C12" s="5">
        <v>3042</v>
      </c>
      <c r="D12" s="10"/>
      <c r="E12" s="2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3">
        <v>2015</v>
      </c>
      <c r="B13" s="5">
        <v>8</v>
      </c>
      <c r="C13" s="5">
        <v>3073</v>
      </c>
      <c r="D13" s="10"/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3">
        <v>2016</v>
      </c>
      <c r="B14" s="5">
        <v>9</v>
      </c>
      <c r="C14" s="5">
        <v>2992</v>
      </c>
      <c r="D14" s="10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3">
        <v>2017</v>
      </c>
      <c r="B15" s="5">
        <v>10</v>
      </c>
      <c r="C15" s="5">
        <v>2807</v>
      </c>
      <c r="D15" s="10"/>
      <c r="E15" s="2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3">
        <v>2018</v>
      </c>
      <c r="B16" s="5">
        <v>11</v>
      </c>
      <c r="C16" s="5">
        <v>2701</v>
      </c>
      <c r="D16" s="10"/>
      <c r="E16" s="2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3">
        <v>2019</v>
      </c>
      <c r="B17" s="5">
        <v>12</v>
      </c>
      <c r="C17" s="5">
        <v>2519</v>
      </c>
      <c r="D17" s="10"/>
      <c r="E17" s="2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3">
        <v>2020</v>
      </c>
      <c r="B18" s="5">
        <v>13</v>
      </c>
      <c r="C18" s="5">
        <v>2381</v>
      </c>
      <c r="D18" s="10"/>
      <c r="E18" s="2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3">
        <v>2021</v>
      </c>
      <c r="B19" s="5">
        <v>14</v>
      </c>
      <c r="C19" s="5">
        <v>2365</v>
      </c>
      <c r="D19" s="10"/>
      <c r="E19" s="2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7" t="s">
        <v>4</v>
      </c>
      <c r="B20" s="7"/>
      <c r="C20" s="6"/>
      <c r="D20" s="6"/>
      <c r="E20" s="2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25">
      <c r="A21" s="11" t="s">
        <v>5</v>
      </c>
      <c r="B21" s="1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5">
      <c r="A22" s="13" t="s">
        <v>6</v>
      </c>
      <c r="B22" s="1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25">
      <c r="A23" s="14" t="s">
        <v>7</v>
      </c>
      <c r="B23" s="1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5">
      <c r="A32" s="8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5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5">
      <c r="A34" s="8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5">
      <c r="A35" s="8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8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8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5">
      <c r="A38" s="8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5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5">
      <c r="A40" s="8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8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8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8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8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8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5">
      <c r="A46" s="8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8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5">
      <c r="A48" s="8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</sheetData>
  <mergeCells count="3">
    <mergeCell ref="A21:C21"/>
    <mergeCell ref="A22:C22"/>
    <mergeCell ref="A23:C23"/>
  </mergeCells>
  <pageMargins left="0.39374999999999999" right="0.39374999999999999" top="0.39374999999999999" bottom="0.196527777777778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EF15-B2C9-46A2-B25A-4450015B7ACF}">
  <sheetPr>
    <pageSetUpPr fitToPage="1"/>
  </sheetPr>
  <dimension ref="A1:Z983"/>
  <sheetViews>
    <sheetView workbookViewId="0">
      <pane ySplit="4" topLeftCell="A5" activePane="bottomLeft" state="frozen"/>
      <selection pane="bottomLeft" activeCell="H31" sqref="H31"/>
    </sheetView>
  </sheetViews>
  <sheetFormatPr baseColWidth="10" defaultColWidth="12.6328125" defaultRowHeight="15" customHeight="1" x14ac:dyDescent="0.25"/>
  <cols>
    <col min="1" max="3" width="11.453125" customWidth="1"/>
    <col min="4" max="4" width="21.36328125" customWidth="1"/>
    <col min="5" max="26" width="11.453125" customWidth="1"/>
  </cols>
  <sheetData>
    <row r="1" spans="1:26" ht="12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5">
      <c r="A4" s="3" t="s">
        <v>2</v>
      </c>
      <c r="B4" s="3" t="s">
        <v>8</v>
      </c>
      <c r="C4" s="4" t="s">
        <v>3</v>
      </c>
      <c r="D4" s="9" t="s">
        <v>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 x14ac:dyDescent="0.25">
      <c r="A5" s="3">
        <v>2007</v>
      </c>
      <c r="B5" s="5">
        <v>0</v>
      </c>
      <c r="C5" s="5">
        <v>2294</v>
      </c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5">
      <c r="A6" s="3">
        <v>2008</v>
      </c>
      <c r="B6" s="5">
        <v>1</v>
      </c>
      <c r="C6" s="5">
        <v>2140</v>
      </c>
      <c r="D6" s="10">
        <f t="shared" ref="D6:D19" si="0">(C6-C5)/C5</f>
        <v>-6.7131647776809064E-2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3">
        <v>2009</v>
      </c>
      <c r="B7" s="5">
        <v>2</v>
      </c>
      <c r="C7" s="5">
        <v>2651</v>
      </c>
      <c r="D7" s="10">
        <f t="shared" si="0"/>
        <v>0.23878504672897197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3">
        <v>2010</v>
      </c>
      <c r="B8" s="5">
        <v>3</v>
      </c>
      <c r="C8" s="5">
        <v>2707</v>
      </c>
      <c r="D8" s="10">
        <f t="shared" si="0"/>
        <v>2.1124104111655977E-2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3">
        <v>2011</v>
      </c>
      <c r="B9" s="5">
        <v>4</v>
      </c>
      <c r="C9" s="5">
        <v>2687</v>
      </c>
      <c r="D9" s="10">
        <f t="shared" si="0"/>
        <v>-7.3882526782415962E-3</v>
      </c>
      <c r="E9" s="2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3">
        <v>2012</v>
      </c>
      <c r="B10" s="5">
        <v>5</v>
      </c>
      <c r="C10" s="5">
        <v>2877</v>
      </c>
      <c r="D10" s="10">
        <f t="shared" si="0"/>
        <v>7.0710829921845922E-2</v>
      </c>
      <c r="E10" s="2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3">
        <v>2013</v>
      </c>
      <c r="B11" s="5">
        <v>6</v>
      </c>
      <c r="C11" s="5">
        <v>3048</v>
      </c>
      <c r="D11" s="10">
        <f t="shared" si="0"/>
        <v>5.9436913451511988E-2</v>
      </c>
      <c r="E11" s="2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3">
        <v>2014</v>
      </c>
      <c r="B12" s="5">
        <v>7</v>
      </c>
      <c r="C12" s="5">
        <v>3042</v>
      </c>
      <c r="D12" s="10">
        <f t="shared" si="0"/>
        <v>-1.968503937007874E-3</v>
      </c>
      <c r="E12" s="2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3">
        <v>2015</v>
      </c>
      <c r="B13" s="5">
        <v>8</v>
      </c>
      <c r="C13" s="5">
        <v>3073</v>
      </c>
      <c r="D13" s="10">
        <f t="shared" si="0"/>
        <v>1.0190664036817882E-2</v>
      </c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3">
        <v>2016</v>
      </c>
      <c r="B14" s="5">
        <v>9</v>
      </c>
      <c r="C14" s="5">
        <v>2992</v>
      </c>
      <c r="D14" s="10">
        <f t="shared" si="0"/>
        <v>-2.6358607224210868E-2</v>
      </c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3">
        <v>2017</v>
      </c>
      <c r="B15" s="5">
        <v>10</v>
      </c>
      <c r="C15" s="5">
        <v>2807</v>
      </c>
      <c r="D15" s="10">
        <f t="shared" si="0"/>
        <v>-6.1831550802139035E-2</v>
      </c>
      <c r="E15" s="2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3">
        <v>2018</v>
      </c>
      <c r="B16" s="5">
        <v>11</v>
      </c>
      <c r="C16" s="5">
        <v>2701</v>
      </c>
      <c r="D16" s="10">
        <f t="shared" si="0"/>
        <v>-3.7762736017100104E-2</v>
      </c>
      <c r="E16" s="2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3">
        <v>2019</v>
      </c>
      <c r="B17" s="5">
        <v>12</v>
      </c>
      <c r="C17" s="5">
        <v>2519</v>
      </c>
      <c r="D17" s="10">
        <f t="shared" si="0"/>
        <v>-6.7382450944094785E-2</v>
      </c>
      <c r="E17" s="2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3">
        <v>2020</v>
      </c>
      <c r="B18" s="5">
        <v>13</v>
      </c>
      <c r="C18" s="5">
        <v>2381</v>
      </c>
      <c r="D18" s="10">
        <f t="shared" si="0"/>
        <v>-5.4783644303294958E-2</v>
      </c>
      <c r="E18" s="2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3">
        <v>2021</v>
      </c>
      <c r="B19" s="5">
        <v>14</v>
      </c>
      <c r="C19" s="5">
        <v>2365</v>
      </c>
      <c r="D19" s="10">
        <f t="shared" si="0"/>
        <v>-6.7198656026879466E-3</v>
      </c>
      <c r="E19" s="2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7" t="s">
        <v>4</v>
      </c>
      <c r="B20" s="7"/>
      <c r="C20" s="6"/>
      <c r="D20" s="6"/>
      <c r="E20" s="2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25">
      <c r="A21" s="11" t="s">
        <v>5</v>
      </c>
      <c r="B21" s="1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5">
      <c r="A22" s="13" t="s">
        <v>6</v>
      </c>
      <c r="B22" s="1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25">
      <c r="A23" s="14" t="s">
        <v>7</v>
      </c>
      <c r="B23" s="1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5">
      <c r="A32" s="8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5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5">
      <c r="A34" s="8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5">
      <c r="A35" s="8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8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8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5">
      <c r="A38" s="8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5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5">
      <c r="A40" s="8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8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8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8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8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8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5">
      <c r="A46" s="8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8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5">
      <c r="A48" s="8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</sheetData>
  <mergeCells count="3">
    <mergeCell ref="A21:C21"/>
    <mergeCell ref="A22:C22"/>
    <mergeCell ref="A23:C23"/>
  </mergeCells>
  <pageMargins left="0.39374999999999999" right="0.39374999999999999" top="0.39374999999999999" bottom="0.196527777777778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83"/>
  <sheetViews>
    <sheetView workbookViewId="0">
      <pane ySplit="4" topLeftCell="A5" activePane="bottomLeft" state="frozen"/>
      <selection pane="bottomLeft" activeCell="D5" sqref="D5:D19"/>
    </sheetView>
  </sheetViews>
  <sheetFormatPr baseColWidth="10" defaultColWidth="12.6328125" defaultRowHeight="15" customHeight="1" x14ac:dyDescent="0.25"/>
  <cols>
    <col min="1" max="26" width="11.453125" customWidth="1"/>
  </cols>
  <sheetData>
    <row r="1" spans="1:26" ht="12.75" customHeight="1" x14ac:dyDescent="0.25">
      <c r="A1" s="1" t="s">
        <v>10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5">
      <c r="A4" s="3" t="s">
        <v>2</v>
      </c>
      <c r="B4" s="3" t="s">
        <v>8</v>
      </c>
      <c r="C4" s="4" t="s">
        <v>3</v>
      </c>
      <c r="D4" s="9" t="s">
        <v>11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3">
        <v>2007</v>
      </c>
      <c r="B5" s="5">
        <v>0</v>
      </c>
      <c r="C5" s="5">
        <v>2294</v>
      </c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3">
        <v>2008</v>
      </c>
      <c r="B6" s="5">
        <v>1</v>
      </c>
      <c r="C6" s="5">
        <v>2140</v>
      </c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3">
        <v>2009</v>
      </c>
      <c r="B7" s="5">
        <v>2</v>
      </c>
      <c r="C7" s="5">
        <v>2651</v>
      </c>
      <c r="D7" s="5"/>
      <c r="E7" s="2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3">
        <v>2010</v>
      </c>
      <c r="B8" s="5">
        <v>3</v>
      </c>
      <c r="C8" s="5">
        <v>2707</v>
      </c>
      <c r="D8" s="5"/>
      <c r="E8" s="2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3">
        <v>2011</v>
      </c>
      <c r="B9" s="5">
        <v>4</v>
      </c>
      <c r="C9" s="5">
        <v>2687</v>
      </c>
      <c r="D9" s="5"/>
      <c r="E9" s="2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3">
        <v>2012</v>
      </c>
      <c r="B10" s="5">
        <v>5</v>
      </c>
      <c r="C10" s="5">
        <v>2877</v>
      </c>
      <c r="D10" s="5"/>
      <c r="E10" s="2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3">
        <v>2013</v>
      </c>
      <c r="B11" s="5">
        <v>6</v>
      </c>
      <c r="C11" s="5">
        <v>3048</v>
      </c>
      <c r="D11" s="5"/>
      <c r="E11" s="2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3">
        <v>2014</v>
      </c>
      <c r="B12" s="5">
        <v>7</v>
      </c>
      <c r="C12" s="5">
        <v>3042</v>
      </c>
      <c r="D12" s="5"/>
      <c r="E12" s="2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3">
        <v>2015</v>
      </c>
      <c r="B13" s="5">
        <v>8</v>
      </c>
      <c r="C13" s="5">
        <v>3073</v>
      </c>
      <c r="D13" s="5"/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3">
        <v>2016</v>
      </c>
      <c r="B14" s="5">
        <v>9</v>
      </c>
      <c r="C14" s="5">
        <v>2992</v>
      </c>
      <c r="D14" s="5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3">
        <v>2017</v>
      </c>
      <c r="B15" s="5">
        <v>10</v>
      </c>
      <c r="C15" s="5">
        <v>2807</v>
      </c>
      <c r="D15" s="5"/>
      <c r="E15" s="2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3">
        <v>2018</v>
      </c>
      <c r="B16" s="5">
        <v>11</v>
      </c>
      <c r="C16" s="5">
        <v>2701</v>
      </c>
      <c r="D16" s="5"/>
      <c r="E16" s="2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3">
        <v>2019</v>
      </c>
      <c r="B17" s="5">
        <v>12</v>
      </c>
      <c r="C17" s="5">
        <v>2519</v>
      </c>
      <c r="D17" s="5"/>
      <c r="E17" s="2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3">
        <v>2020</v>
      </c>
      <c r="B18" s="5">
        <v>13</v>
      </c>
      <c r="C18" s="5">
        <v>2381</v>
      </c>
      <c r="D18" s="5"/>
      <c r="E18" s="2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3">
        <v>2021</v>
      </c>
      <c r="B19" s="5">
        <v>14</v>
      </c>
      <c r="C19" s="5">
        <v>2365</v>
      </c>
      <c r="D19" s="5"/>
      <c r="E19" s="2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7" t="s">
        <v>4</v>
      </c>
      <c r="B20" s="7"/>
      <c r="C20" s="6"/>
      <c r="D20" s="6"/>
      <c r="E20" s="2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25">
      <c r="A21" s="11" t="s">
        <v>5</v>
      </c>
      <c r="B21" s="1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5">
      <c r="A22" s="13" t="s">
        <v>6</v>
      </c>
      <c r="B22" s="1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25">
      <c r="A23" s="14" t="s">
        <v>7</v>
      </c>
      <c r="B23" s="1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5">
      <c r="A32" s="8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5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5">
      <c r="A34" s="8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5">
      <c r="A35" s="8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8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8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5">
      <c r="A38" s="8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5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5">
      <c r="A40" s="8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8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8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8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8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8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5">
      <c r="A46" s="8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8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5">
      <c r="A48" s="8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</sheetData>
  <mergeCells count="3">
    <mergeCell ref="A21:C21"/>
    <mergeCell ref="A22:C22"/>
    <mergeCell ref="A23:C23"/>
  </mergeCells>
  <pageMargins left="0.39374999999999999" right="0.39374999999999999" top="0.39374999999999999" bottom="0.196527777777778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F9C8-1767-47BE-B88B-04545523C01F}">
  <sheetPr>
    <pageSetUpPr fitToPage="1"/>
  </sheetPr>
  <dimension ref="A1:Z983"/>
  <sheetViews>
    <sheetView workbookViewId="0">
      <pane ySplit="4" topLeftCell="A5" activePane="bottomLeft" state="frozen"/>
      <selection pane="bottomLeft" activeCell="F31" sqref="F31"/>
    </sheetView>
  </sheetViews>
  <sheetFormatPr baseColWidth="10" defaultColWidth="12.6328125" defaultRowHeight="15" customHeight="1" x14ac:dyDescent="0.25"/>
  <cols>
    <col min="1" max="26" width="11.453125" customWidth="1"/>
  </cols>
  <sheetData>
    <row r="1" spans="1:26" ht="12.75" customHeight="1" x14ac:dyDescent="0.25">
      <c r="A1" s="1" t="s">
        <v>10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25">
      <c r="A4" s="3" t="s">
        <v>2</v>
      </c>
      <c r="B4" s="3" t="s">
        <v>8</v>
      </c>
      <c r="C4" s="4" t="s">
        <v>3</v>
      </c>
      <c r="D4" s="9" t="s">
        <v>11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3">
        <v>2007</v>
      </c>
      <c r="B5" s="5">
        <v>0</v>
      </c>
      <c r="C5" s="5">
        <v>2294</v>
      </c>
      <c r="D5" s="5">
        <f t="shared" ref="D5:D19" si="0">-16*B5^2+230*B5+2150</f>
        <v>2150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3">
        <v>2008</v>
      </c>
      <c r="B6" s="5">
        <v>1</v>
      </c>
      <c r="C6" s="5">
        <v>2140</v>
      </c>
      <c r="D6" s="5">
        <f t="shared" si="0"/>
        <v>2364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3">
        <v>2009</v>
      </c>
      <c r="B7" s="5">
        <v>2</v>
      </c>
      <c r="C7" s="5">
        <v>2651</v>
      </c>
      <c r="D7" s="5">
        <f t="shared" si="0"/>
        <v>2546</v>
      </c>
      <c r="E7" s="2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3">
        <v>2010</v>
      </c>
      <c r="B8" s="5">
        <v>3</v>
      </c>
      <c r="C8" s="5">
        <v>2707</v>
      </c>
      <c r="D8" s="5">
        <f t="shared" si="0"/>
        <v>2696</v>
      </c>
      <c r="E8" s="2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3">
        <v>2011</v>
      </c>
      <c r="B9" s="5">
        <v>4</v>
      </c>
      <c r="C9" s="5">
        <v>2687</v>
      </c>
      <c r="D9" s="5">
        <f t="shared" si="0"/>
        <v>2814</v>
      </c>
      <c r="E9" s="2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3">
        <v>2012</v>
      </c>
      <c r="B10" s="5">
        <v>5</v>
      </c>
      <c r="C10" s="5">
        <v>2877</v>
      </c>
      <c r="D10" s="5">
        <f t="shared" si="0"/>
        <v>2900</v>
      </c>
      <c r="E10" s="2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3">
        <v>2013</v>
      </c>
      <c r="B11" s="5">
        <v>6</v>
      </c>
      <c r="C11" s="5">
        <v>3048</v>
      </c>
      <c r="D11" s="5">
        <f t="shared" si="0"/>
        <v>2954</v>
      </c>
      <c r="E11" s="2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3">
        <v>2014</v>
      </c>
      <c r="B12" s="5">
        <v>7</v>
      </c>
      <c r="C12" s="5">
        <v>3042</v>
      </c>
      <c r="D12" s="5">
        <f t="shared" si="0"/>
        <v>2976</v>
      </c>
      <c r="E12" s="2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3">
        <v>2015</v>
      </c>
      <c r="B13" s="5">
        <v>8</v>
      </c>
      <c r="C13" s="5">
        <v>3073</v>
      </c>
      <c r="D13" s="5">
        <f t="shared" si="0"/>
        <v>2966</v>
      </c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3">
        <v>2016</v>
      </c>
      <c r="B14" s="5">
        <v>9</v>
      </c>
      <c r="C14" s="5">
        <v>2992</v>
      </c>
      <c r="D14" s="5">
        <f t="shared" si="0"/>
        <v>2924</v>
      </c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3">
        <v>2017</v>
      </c>
      <c r="B15" s="5">
        <v>10</v>
      </c>
      <c r="C15" s="5">
        <v>2807</v>
      </c>
      <c r="D15" s="5">
        <f t="shared" si="0"/>
        <v>2850</v>
      </c>
      <c r="E15" s="2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3">
        <v>2018</v>
      </c>
      <c r="B16" s="5">
        <v>11</v>
      </c>
      <c r="C16" s="5">
        <v>2701</v>
      </c>
      <c r="D16" s="5">
        <f t="shared" si="0"/>
        <v>2744</v>
      </c>
      <c r="E16" s="2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3">
        <v>2019</v>
      </c>
      <c r="B17" s="5">
        <v>12</v>
      </c>
      <c r="C17" s="5">
        <v>2519</v>
      </c>
      <c r="D17" s="5">
        <f t="shared" si="0"/>
        <v>2606</v>
      </c>
      <c r="E17" s="2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3">
        <v>2020</v>
      </c>
      <c r="B18" s="5">
        <v>13</v>
      </c>
      <c r="C18" s="5">
        <v>2381</v>
      </c>
      <c r="D18" s="5">
        <f t="shared" si="0"/>
        <v>2436</v>
      </c>
      <c r="E18" s="2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3">
        <v>2021</v>
      </c>
      <c r="B19" s="5">
        <v>14</v>
      </c>
      <c r="C19" s="5">
        <v>2365</v>
      </c>
      <c r="D19" s="5">
        <f t="shared" si="0"/>
        <v>2234</v>
      </c>
      <c r="E19" s="2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7" t="s">
        <v>4</v>
      </c>
      <c r="B20" s="7"/>
      <c r="C20" s="6"/>
      <c r="D20" s="6"/>
      <c r="E20" s="2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25">
      <c r="A21" s="11" t="s">
        <v>5</v>
      </c>
      <c r="B21" s="1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5">
      <c r="A22" s="13" t="s">
        <v>6</v>
      </c>
      <c r="B22" s="1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25">
      <c r="A23" s="14" t="s">
        <v>7</v>
      </c>
      <c r="B23" s="1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 x14ac:dyDescent="0.25">
      <c r="A32" s="8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5">
      <c r="A33" s="8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5">
      <c r="A34" s="8"/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5">
      <c r="A35" s="8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8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5">
      <c r="A37" s="8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5">
      <c r="A38" s="8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 x14ac:dyDescent="0.25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5">
      <c r="A40" s="8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8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8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8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8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8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5">
      <c r="A46" s="8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8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25">
      <c r="A48" s="8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</sheetData>
  <mergeCells count="3">
    <mergeCell ref="A21:C21"/>
    <mergeCell ref="A22:C22"/>
    <mergeCell ref="A23:C23"/>
  </mergeCells>
  <pageMargins left="0.39374999999999999" right="0.39374999999999999" top="0.39374999999999999" bottom="0.196527777777778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Activité 3</vt:lpstr>
      <vt:lpstr>Activité 3-correction</vt:lpstr>
      <vt:lpstr>Activité 4</vt:lpstr>
      <vt:lpstr>Activité 4-correction</vt:lpstr>
      <vt:lpstr>Activité 5</vt:lpstr>
      <vt:lpstr>Activité 5-correction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INSEE</dc:creator>
  <cp:lastModifiedBy>christophe riviere</cp:lastModifiedBy>
  <dcterms:created xsi:type="dcterms:W3CDTF">2020-05-25T15:06:43Z</dcterms:created>
  <dcterms:modified xsi:type="dcterms:W3CDTF">2023-07-05T12:26:25Z</dcterms:modified>
</cp:coreProperties>
</file>